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17" i="1" l="1"/>
  <c r="C15" i="1"/>
</calcChain>
</file>

<file path=xl/sharedStrings.xml><?xml version="1.0" encoding="utf-8"?>
<sst xmlns="http://schemas.openxmlformats.org/spreadsheetml/2006/main" count="23" uniqueCount="22">
  <si>
    <t>JAARREKENING 2023</t>
  </si>
  <si>
    <t xml:space="preserve">             STICHTING W.H. VLIEGENBOS</t>
  </si>
  <si>
    <t>Inkomsten</t>
  </si>
  <si>
    <t>Donaties</t>
  </si>
  <si>
    <t xml:space="preserve">     </t>
  </si>
  <si>
    <t>Totale inkomsten</t>
  </si>
  <si>
    <t>Uitgaven</t>
  </si>
  <si>
    <t>Bestuurskosten</t>
  </si>
  <si>
    <t>Representatiekosten</t>
  </si>
  <si>
    <t>Reiskosten/vergaderkosten</t>
  </si>
  <si>
    <t>Communicatiekosten</t>
  </si>
  <si>
    <t xml:space="preserve">  </t>
  </si>
  <si>
    <t>Bankkosten</t>
  </si>
  <si>
    <t>Projectkosten</t>
  </si>
  <si>
    <t>Totale uitgaven</t>
  </si>
  <si>
    <t>Resultaat boekjaar</t>
  </si>
  <si>
    <t>Activa</t>
  </si>
  <si>
    <t>Liquide middelen</t>
  </si>
  <si>
    <t>Totale activa</t>
  </si>
  <si>
    <t>Passiva</t>
  </si>
  <si>
    <t>Reserves</t>
  </si>
  <si>
    <t>Totale 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</si>
</sst>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Alignment="1">
      <alignment vertical="center"/>
    </xf>
    <xf numFmtId="44" fontId="2" fillId="0" borderId="0" xfId="0" applyNumberFormat="1" applyFont="1"/>
    <xf numFmtId="0" fontId="1" fillId="2" borderId="0" xfId="0" applyFont="1" applyFill="1" applyAlignment="1">
      <alignment vertic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G3" sqref="G3"/>
    </sheetView>
  </sheetViews>
  <sheetFormatPr defaultRowHeight="15" x14ac:dyDescent="0.25"/>
  <cols>
    <col min="1" max="1" width="31" customWidth="1"/>
    <col min="3" max="3" width="16" bestFit="1" customWidth="1"/>
    <col min="5" max="5" width="14.42578125" customWidth="1"/>
  </cols>
  <sheetData>
    <row r="1" spans="1:5" ht="21" x14ac:dyDescent="0.25">
      <c r="A1" s="9" t="s">
        <v>0</v>
      </c>
      <c r="B1" s="9" t="s">
        <v>1</v>
      </c>
      <c r="C1" s="10"/>
      <c r="D1" s="10"/>
      <c r="E1" s="10"/>
    </row>
    <row r="2" spans="1:5" ht="21" x14ac:dyDescent="0.25">
      <c r="A2" s="9"/>
      <c r="B2" s="9"/>
      <c r="C2" s="10"/>
      <c r="D2" s="10"/>
      <c r="E2" s="10"/>
    </row>
    <row r="3" spans="1:5" ht="18.75" x14ac:dyDescent="0.25">
      <c r="C3" s="1">
        <v>2023</v>
      </c>
      <c r="E3" s="1">
        <v>2022</v>
      </c>
    </row>
    <row r="4" spans="1:5" ht="18.75" x14ac:dyDescent="0.25">
      <c r="A4" s="1" t="s">
        <v>2</v>
      </c>
    </row>
    <row r="5" spans="1:5" ht="18.75" x14ac:dyDescent="0.3">
      <c r="A5" s="2" t="s">
        <v>3</v>
      </c>
      <c r="B5" s="2" t="s">
        <v>4</v>
      </c>
      <c r="C5" s="6">
        <v>100</v>
      </c>
      <c r="E5" s="3">
        <v>31113.8</v>
      </c>
    </row>
    <row r="6" spans="1:5" ht="18.75" x14ac:dyDescent="0.3">
      <c r="A6" s="1" t="s">
        <v>5</v>
      </c>
      <c r="C6" s="8">
        <v>100</v>
      </c>
      <c r="E6" s="4">
        <v>31113.8</v>
      </c>
    </row>
    <row r="7" spans="1:5" ht="18.75" x14ac:dyDescent="0.3">
      <c r="A7" s="1"/>
      <c r="C7" s="6"/>
      <c r="E7" s="5"/>
    </row>
    <row r="8" spans="1:5" ht="18.75" x14ac:dyDescent="0.3">
      <c r="A8" s="1" t="s">
        <v>6</v>
      </c>
      <c r="C8" s="6"/>
      <c r="E8" s="5"/>
    </row>
    <row r="9" spans="1:5" ht="18.75" x14ac:dyDescent="0.25">
      <c r="A9" s="2" t="s">
        <v>7</v>
      </c>
      <c r="C9" s="7">
        <v>493.65</v>
      </c>
      <c r="E9" s="3">
        <v>969.69</v>
      </c>
    </row>
    <row r="10" spans="1:5" ht="18.75" x14ac:dyDescent="0.3">
      <c r="A10" s="2" t="s">
        <v>8</v>
      </c>
      <c r="C10" s="6">
        <v>113.44</v>
      </c>
      <c r="E10" s="3">
        <v>137.9</v>
      </c>
    </row>
    <row r="11" spans="1:5" ht="18.75" x14ac:dyDescent="0.3">
      <c r="A11" s="2" t="s">
        <v>9</v>
      </c>
      <c r="C11" s="6"/>
      <c r="E11" s="3">
        <v>380.2</v>
      </c>
    </row>
    <row r="12" spans="1:5" ht="18.75" x14ac:dyDescent="0.3">
      <c r="A12" s="2" t="s">
        <v>10</v>
      </c>
      <c r="B12" s="2" t="s">
        <v>11</v>
      </c>
      <c r="C12" s="6">
        <v>489.59</v>
      </c>
      <c r="E12" s="3">
        <v>375.27</v>
      </c>
    </row>
    <row r="13" spans="1:5" ht="18.75" x14ac:dyDescent="0.3">
      <c r="A13" s="2" t="s">
        <v>12</v>
      </c>
      <c r="C13" s="6">
        <v>193.22</v>
      </c>
      <c r="E13" s="3">
        <v>218.66</v>
      </c>
    </row>
    <row r="14" spans="1:5" ht="18.75" x14ac:dyDescent="0.25">
      <c r="A14" s="2" t="s">
        <v>13</v>
      </c>
      <c r="C14" s="7">
        <v>1295.06</v>
      </c>
      <c r="E14" s="3">
        <v>13680.79</v>
      </c>
    </row>
    <row r="15" spans="1:5" ht="18.75" x14ac:dyDescent="0.3">
      <c r="A15" s="1" t="s">
        <v>14</v>
      </c>
      <c r="C15" s="8">
        <f>SUM(C9:C14)</f>
        <v>2584.96</v>
      </c>
      <c r="E15" s="4">
        <v>15762.51</v>
      </c>
    </row>
    <row r="16" spans="1:5" ht="18.75" x14ac:dyDescent="0.3">
      <c r="A16" s="1"/>
      <c r="C16" s="8"/>
      <c r="E16" s="4"/>
    </row>
    <row r="17" spans="1:5" ht="18.75" x14ac:dyDescent="0.3">
      <c r="A17" s="1" t="s">
        <v>15</v>
      </c>
      <c r="C17" s="8">
        <f>C6-C15</f>
        <v>-2484.96</v>
      </c>
      <c r="E17" s="4">
        <v>15351.29</v>
      </c>
    </row>
    <row r="18" spans="1:5" ht="18.75" x14ac:dyDescent="0.3">
      <c r="A18" s="1"/>
      <c r="C18" s="6"/>
      <c r="E18" s="5"/>
    </row>
    <row r="19" spans="1:5" ht="18.75" x14ac:dyDescent="0.3">
      <c r="A19" s="1" t="s">
        <v>16</v>
      </c>
      <c r="C19" s="6"/>
      <c r="E19" s="5"/>
    </row>
    <row r="20" spans="1:5" ht="18.75" x14ac:dyDescent="0.25">
      <c r="A20" s="2" t="s">
        <v>17</v>
      </c>
      <c r="C20" s="7">
        <v>13472.04</v>
      </c>
      <c r="E20" s="3">
        <v>15957</v>
      </c>
    </row>
    <row r="21" spans="1:5" ht="18.75" x14ac:dyDescent="0.3">
      <c r="A21" s="1" t="s">
        <v>18</v>
      </c>
      <c r="C21" s="8">
        <v>13472.04</v>
      </c>
      <c r="E21" s="4">
        <v>15957</v>
      </c>
    </row>
    <row r="22" spans="1:5" ht="18.75" x14ac:dyDescent="0.3">
      <c r="A22" s="1" t="s">
        <v>11</v>
      </c>
      <c r="C22" s="6"/>
      <c r="E22" s="5"/>
    </row>
    <row r="23" spans="1:5" ht="18.75" x14ac:dyDescent="0.3">
      <c r="A23" s="1" t="s">
        <v>19</v>
      </c>
      <c r="C23" s="6"/>
      <c r="E23" s="5"/>
    </row>
    <row r="24" spans="1:5" ht="18.75" x14ac:dyDescent="0.3">
      <c r="A24" s="2" t="s">
        <v>20</v>
      </c>
      <c r="C24" s="6">
        <v>13472.04</v>
      </c>
      <c r="E24" s="3">
        <v>15957</v>
      </c>
    </row>
    <row r="25" spans="1:5" ht="18.75" x14ac:dyDescent="0.3">
      <c r="A25" s="1" t="s">
        <v>21</v>
      </c>
      <c r="C25" s="8">
        <v>13472.04</v>
      </c>
      <c r="E25" s="4">
        <v>15957</v>
      </c>
    </row>
    <row r="26" spans="1:5" ht="18.75" x14ac:dyDescent="0.25">
      <c r="A26" s="1"/>
      <c r="E26" s="5"/>
    </row>
    <row r="27" spans="1:5" ht="18.75" x14ac:dyDescent="0.25">
      <c r="A27" s="1"/>
      <c r="E27" s="5"/>
    </row>
    <row r="28" spans="1:5" ht="18.75" x14ac:dyDescent="0.25">
      <c r="A28" s="1"/>
      <c r="E28" s="5"/>
    </row>
    <row r="29" spans="1:5" ht="18.75" x14ac:dyDescent="0.25">
      <c r="A29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2024-05-09T15:25:41Z</cp:lastPrinted>
  <dcterms:created xsi:type="dcterms:W3CDTF">2024-05-09T14:58:14Z</dcterms:created>
  <dcterms:modified xsi:type="dcterms:W3CDTF">2024-05-09T15:31:14Z</dcterms:modified>
</cp:coreProperties>
</file>