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10" windowWidth="24915" windowHeight="12210"/>
  </bookViews>
  <sheets>
    <sheet name="Blad1" sheetId="1" r:id="rId1"/>
    <sheet name="Blad2" sheetId="2" r:id="rId2"/>
    <sheet name="Blad3" sheetId="3" r:id="rId3"/>
  </sheets>
  <calcPr calcId="145621"/>
</workbook>
</file>

<file path=xl/calcChain.xml><?xml version="1.0" encoding="utf-8"?>
<calcChain xmlns="http://schemas.openxmlformats.org/spreadsheetml/2006/main">
  <c r="D25" i="1" l="1"/>
  <c r="D21" i="1"/>
  <c r="D15" i="1"/>
  <c r="D17" i="1" s="1"/>
  <c r="D6" i="1"/>
  <c r="F25" i="1" l="1"/>
  <c r="F21" i="1"/>
  <c r="F15" i="1"/>
  <c r="F6" i="1"/>
  <c r="F17" i="1" s="1"/>
</calcChain>
</file>

<file path=xl/sharedStrings.xml><?xml version="1.0" encoding="utf-8"?>
<sst xmlns="http://schemas.openxmlformats.org/spreadsheetml/2006/main" count="26" uniqueCount="25">
  <si>
    <t xml:space="preserve">             STICHTING W.H. VLIEGENBOS</t>
  </si>
  <si>
    <t>Inkomsten</t>
  </si>
  <si>
    <t>Donaties</t>
  </si>
  <si>
    <t xml:space="preserve">     </t>
  </si>
  <si>
    <t>Totale inkomsten</t>
  </si>
  <si>
    <t>Uitgaven</t>
  </si>
  <si>
    <t>Bestuurskosten</t>
  </si>
  <si>
    <t>Representatiekosten</t>
  </si>
  <si>
    <t>Reiskosten/vergaderkosten</t>
  </si>
  <si>
    <t>Communicatiekosten</t>
  </si>
  <si>
    <t xml:space="preserve">  </t>
  </si>
  <si>
    <t>Bankkosten</t>
  </si>
  <si>
    <t>Projectkosten</t>
  </si>
  <si>
    <t>Totale uitgaven</t>
  </si>
  <si>
    <t>Resultaat boekjaar</t>
  </si>
  <si>
    <t>Activa</t>
  </si>
  <si>
    <t>Liquide middelen</t>
  </si>
  <si>
    <t>Totale activa</t>
  </si>
  <si>
    <t>Passiva</t>
  </si>
  <si>
    <t>Reserves</t>
  </si>
  <si>
    <t>Totale passiva</t>
  </si>
  <si>
    <t>JAARREKENING 2025</t>
  </si>
  <si>
    <t>Ruim 2000 euro is uitgegeven aan de organisatie en facilitering van een bewonersavond. Hier zijn de extra donaties opgehaald.</t>
  </si>
  <si>
    <t>Ongeveer 1000 euro is uitgegeven aan de expertmeeting van iepenspecialisten voor het maken van een boekje en het huren van een locatie.</t>
  </si>
  <si>
    <t>Verder zijn er diverse dagen besteed aan het planten van 1000 stuks struiken en bomen met vrijwilligers. Koffie en koek op onze kosten.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</si>
</sst>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&quot;€&quot;\ #,##0.00"/>
  </numFmts>
  <fonts count="5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3" fontId="0" fillId="0" borderId="0" xfId="0" applyNumberFormat="1"/>
    <xf numFmtId="44" fontId="2" fillId="0" borderId="0" xfId="0" applyNumberFormat="1" applyFont="1"/>
    <xf numFmtId="0" fontId="1" fillId="2" borderId="0" xfId="0" applyFont="1" applyFill="1" applyAlignment="1">
      <alignment vertical="center"/>
    </xf>
    <xf numFmtId="0" fontId="0" fillId="2" borderId="0" xfId="0" applyFill="1"/>
    <xf numFmtId="0" fontId="3" fillId="0" borderId="0" xfId="0" applyFont="1"/>
    <xf numFmtId="164" fontId="3" fillId="0" borderId="0" xfId="0" applyNumberFormat="1" applyFont="1"/>
    <xf numFmtId="4" fontId="0" fillId="0" borderId="0" xfId="0" applyNumberFormat="1"/>
    <xf numFmtId="164" fontId="2" fillId="0" borderId="0" xfId="0" applyNumberFormat="1" applyFont="1"/>
    <xf numFmtId="4" fontId="3" fillId="0" borderId="0" xfId="0" applyNumberFormat="1" applyFont="1"/>
    <xf numFmtId="4" fontId="2" fillId="0" borderId="0" xfId="0" applyNumberFormat="1" applyFont="1"/>
    <xf numFmtId="0" fontId="4" fillId="0" borderId="0" xfId="0" applyFont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topLeftCell="A2" workbookViewId="0">
      <selection activeCell="A30" sqref="A30"/>
    </sheetView>
  </sheetViews>
  <sheetFormatPr defaultRowHeight="15" x14ac:dyDescent="0.25"/>
  <cols>
    <col min="1" max="2" width="31" customWidth="1"/>
    <col min="4" max="4" width="16" bestFit="1" customWidth="1"/>
    <col min="6" max="6" width="16.7109375" customWidth="1"/>
  </cols>
  <sheetData>
    <row r="1" spans="1:6" ht="21" x14ac:dyDescent="0.25">
      <c r="A1" s="5" t="s">
        <v>21</v>
      </c>
      <c r="B1" s="5"/>
      <c r="C1" s="5" t="s">
        <v>0</v>
      </c>
      <c r="D1" s="6"/>
      <c r="E1" s="6"/>
      <c r="F1" s="6"/>
    </row>
    <row r="2" spans="1:6" ht="21" x14ac:dyDescent="0.25">
      <c r="A2" s="5"/>
      <c r="B2" s="5"/>
      <c r="C2" s="5"/>
      <c r="D2" s="6"/>
      <c r="E2" s="6"/>
      <c r="F2" s="6"/>
    </row>
    <row r="3" spans="1:6" ht="18.75" x14ac:dyDescent="0.3">
      <c r="D3" s="7">
        <v>2025</v>
      </c>
      <c r="F3" s="7">
        <v>2024</v>
      </c>
    </row>
    <row r="4" spans="1:6" ht="18.75" x14ac:dyDescent="0.3">
      <c r="A4" s="1" t="s">
        <v>1</v>
      </c>
      <c r="B4" s="1"/>
      <c r="F4" s="7"/>
    </row>
    <row r="5" spans="1:6" ht="18.75" x14ac:dyDescent="0.3">
      <c r="A5" s="2" t="s">
        <v>2</v>
      </c>
      <c r="B5" s="2"/>
      <c r="C5" s="2" t="s">
        <v>3</v>
      </c>
      <c r="D5" s="11">
        <v>1572.57</v>
      </c>
      <c r="F5" s="8">
        <v>175</v>
      </c>
    </row>
    <row r="6" spans="1:6" ht="18.75" x14ac:dyDescent="0.3">
      <c r="A6" s="1" t="s">
        <v>4</v>
      </c>
      <c r="B6" s="1"/>
      <c r="D6" s="12">
        <f>SUM(D5)</f>
        <v>1572.57</v>
      </c>
      <c r="F6" s="10">
        <f>SUM(F5)</f>
        <v>175</v>
      </c>
    </row>
    <row r="7" spans="1:6" ht="18.75" x14ac:dyDescent="0.3">
      <c r="A7" s="1"/>
      <c r="B7" s="1"/>
      <c r="D7" s="11"/>
      <c r="F7" s="8"/>
    </row>
    <row r="8" spans="1:6" ht="18.75" x14ac:dyDescent="0.3">
      <c r="A8" s="1" t="s">
        <v>5</v>
      </c>
      <c r="B8" s="1"/>
      <c r="D8" s="11"/>
      <c r="F8" s="8"/>
    </row>
    <row r="9" spans="1:6" ht="18.75" x14ac:dyDescent="0.3">
      <c r="A9" s="2" t="s">
        <v>6</v>
      </c>
      <c r="B9" s="2"/>
      <c r="D9" s="11">
        <v>421.6</v>
      </c>
      <c r="F9" s="8">
        <v>424.14</v>
      </c>
    </row>
    <row r="10" spans="1:6" ht="18.75" x14ac:dyDescent="0.3">
      <c r="A10" s="2" t="s">
        <v>7</v>
      </c>
      <c r="B10" s="2"/>
      <c r="D10" s="11">
        <v>189.55</v>
      </c>
      <c r="F10" s="8">
        <v>30</v>
      </c>
    </row>
    <row r="11" spans="1:6" ht="18.75" x14ac:dyDescent="0.3">
      <c r="A11" s="2" t="s">
        <v>8</v>
      </c>
      <c r="B11" s="2"/>
      <c r="D11" s="11"/>
      <c r="F11" s="8">
        <v>102.5</v>
      </c>
    </row>
    <row r="12" spans="1:6" ht="18.75" x14ac:dyDescent="0.3">
      <c r="A12" s="2" t="s">
        <v>9</v>
      </c>
      <c r="B12" s="2"/>
      <c r="C12" s="2" t="s">
        <v>10</v>
      </c>
      <c r="D12" s="11">
        <v>186.74</v>
      </c>
      <c r="F12" s="8">
        <v>2045.25</v>
      </c>
    </row>
    <row r="13" spans="1:6" ht="18.75" x14ac:dyDescent="0.3">
      <c r="A13" s="2" t="s">
        <v>11</v>
      </c>
      <c r="B13" s="2"/>
      <c r="D13" s="11">
        <v>194.27</v>
      </c>
      <c r="F13" s="8">
        <v>191.97</v>
      </c>
    </row>
    <row r="14" spans="1:6" ht="18.75" x14ac:dyDescent="0.3">
      <c r="A14" s="2" t="s">
        <v>12</v>
      </c>
      <c r="B14" s="2"/>
      <c r="D14" s="11">
        <v>6109.29</v>
      </c>
      <c r="F14" s="8">
        <v>1461.19</v>
      </c>
    </row>
    <row r="15" spans="1:6" ht="18.75" x14ac:dyDescent="0.3">
      <c r="A15" s="1" t="s">
        <v>13</v>
      </c>
      <c r="B15" s="1"/>
      <c r="D15" s="12">
        <f>SUM(D9:D14)</f>
        <v>7101.45</v>
      </c>
      <c r="F15" s="10">
        <f>SUM(F9:F14)</f>
        <v>4255.0499999999993</v>
      </c>
    </row>
    <row r="16" spans="1:6" ht="18.75" x14ac:dyDescent="0.3">
      <c r="A16" s="1"/>
      <c r="B16" s="1"/>
      <c r="D16" s="11"/>
      <c r="F16" s="8"/>
    </row>
    <row r="17" spans="1:14" ht="18.75" x14ac:dyDescent="0.3">
      <c r="A17" s="1" t="s">
        <v>14</v>
      </c>
      <c r="B17" s="1"/>
      <c r="D17" s="12">
        <f>D6-D15</f>
        <v>-5528.88</v>
      </c>
      <c r="F17" s="4">
        <f>F6-F15</f>
        <v>-4080.0499999999993</v>
      </c>
    </row>
    <row r="18" spans="1:14" ht="18.75" x14ac:dyDescent="0.3">
      <c r="A18" s="1"/>
      <c r="B18" s="1"/>
      <c r="D18" s="11"/>
      <c r="F18" s="8"/>
    </row>
    <row r="19" spans="1:14" ht="18.75" x14ac:dyDescent="0.3">
      <c r="A19" s="1" t="s">
        <v>15</v>
      </c>
      <c r="B19" s="1"/>
      <c r="D19" s="11"/>
      <c r="F19" s="8"/>
    </row>
    <row r="20" spans="1:14" ht="18.75" x14ac:dyDescent="0.3">
      <c r="A20" s="2" t="s">
        <v>16</v>
      </c>
      <c r="B20" s="2"/>
      <c r="D20" s="11">
        <v>3863.11</v>
      </c>
      <c r="F20" s="8">
        <v>9391.99</v>
      </c>
    </row>
    <row r="21" spans="1:14" ht="18.75" x14ac:dyDescent="0.3">
      <c r="A21" s="1" t="s">
        <v>17</v>
      </c>
      <c r="B21" s="1"/>
      <c r="D21" s="12">
        <f>SUM(D20)</f>
        <v>3863.11</v>
      </c>
      <c r="F21" s="10">
        <f>SUM(F20)</f>
        <v>9391.99</v>
      </c>
    </row>
    <row r="22" spans="1:14" ht="18.75" x14ac:dyDescent="0.3">
      <c r="A22" s="1" t="s">
        <v>10</v>
      </c>
      <c r="B22" s="1"/>
      <c r="D22" s="11"/>
      <c r="F22" s="8"/>
    </row>
    <row r="23" spans="1:14" ht="18.75" x14ac:dyDescent="0.3">
      <c r="A23" s="1" t="s">
        <v>18</v>
      </c>
      <c r="B23" s="1"/>
      <c r="D23" s="11"/>
      <c r="F23" s="8"/>
    </row>
    <row r="24" spans="1:14" ht="18.75" x14ac:dyDescent="0.3">
      <c r="A24" s="2" t="s">
        <v>19</v>
      </c>
      <c r="B24" s="2"/>
      <c r="D24" s="11">
        <v>3863.11</v>
      </c>
      <c r="F24" s="8">
        <v>9391.99</v>
      </c>
    </row>
    <row r="25" spans="1:14" ht="18.75" x14ac:dyDescent="0.3">
      <c r="A25" s="1" t="s">
        <v>20</v>
      </c>
      <c r="B25" s="1"/>
      <c r="D25" s="12">
        <f>SUM(D24)</f>
        <v>3863.11</v>
      </c>
      <c r="F25" s="10">
        <f>SUM(F24)</f>
        <v>9391.99</v>
      </c>
    </row>
    <row r="26" spans="1:14" ht="18.75" x14ac:dyDescent="0.3">
      <c r="A26" s="1"/>
      <c r="B26" s="1"/>
      <c r="D26" s="11"/>
      <c r="F26" s="3"/>
    </row>
    <row r="27" spans="1:14" ht="18.75" x14ac:dyDescent="0.25">
      <c r="A27" s="1"/>
      <c r="B27" s="1"/>
      <c r="F27" s="3"/>
    </row>
    <row r="28" spans="1:14" ht="18.75" x14ac:dyDescent="0.25">
      <c r="A28" s="13" t="s">
        <v>23</v>
      </c>
      <c r="B28" s="1"/>
      <c r="F28" s="3"/>
    </row>
    <row r="29" spans="1:14" ht="18.75" x14ac:dyDescent="0.25">
      <c r="A29" s="13" t="s">
        <v>22</v>
      </c>
      <c r="B29" s="2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4" ht="15.75" x14ac:dyDescent="0.25">
      <c r="A30" s="13" t="s">
        <v>24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</dc:creator>
  <cp:lastModifiedBy>Linda</cp:lastModifiedBy>
  <cp:lastPrinted>2025-06-11T12:14:37Z</cp:lastPrinted>
  <dcterms:created xsi:type="dcterms:W3CDTF">2024-05-09T14:58:14Z</dcterms:created>
  <dcterms:modified xsi:type="dcterms:W3CDTF">2026-09-08T15:45:13Z</dcterms:modified>
</cp:coreProperties>
</file>